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hutabel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<sst xmlns="http://schemas.openxmlformats.org/spreadsheetml/2006/main" count="82" uniqueCount="52">
  <si>
    <t xml:space="preserve">LAVA REKONSTRUEERIMISTÖÖDE MAHUTABEL</t>
  </si>
  <si>
    <t xml:space="preserve">Hankija: Antsla Vallavalitsus</t>
  </si>
  <si>
    <t xml:space="preserve">Riigihanke nimetus: Tsooru rahvamaja lava rekonstrueerimine</t>
  </si>
  <si>
    <t xml:space="preserve">Jrk</t>
  </si>
  <si>
    <t xml:space="preserve">MÜ</t>
  </si>
  <si>
    <t xml:space="preserve">Kogus</t>
  </si>
  <si>
    <t xml:space="preserve">Hind</t>
  </si>
  <si>
    <t xml:space="preserve">Summa</t>
  </si>
  <si>
    <t xml:space="preserve"> Ripplae otsaprofiil UD28 3,0m</t>
  </si>
  <si>
    <t xml:space="preserve">tk</t>
  </si>
  <si>
    <t xml:space="preserve">Ki.laeprofiil CD60/27 4,0m</t>
  </si>
  <si>
    <t xml:space="preserve">Ki.laeprofiil CD60/27 3,0m</t>
  </si>
  <si>
    <t xml:space="preserve"> CD01 jätk CD60 profiilile </t>
  </si>
  <si>
    <t xml:space="preserve"> Ripplae lukusti CD 09</t>
  </si>
  <si>
    <t xml:space="preserve">Ripplae distantsklamber CD 12</t>
  </si>
  <si>
    <t xml:space="preserve"> Ripplae vedru cd05</t>
  </si>
  <si>
    <t xml:space="preserve"> Ripplae traat rs250 silmus</t>
  </si>
  <si>
    <r>
      <rPr>
        <sz val="12"/>
        <color rgb="FF000000"/>
        <rFont val="Times New Roman"/>
        <family val="1"/>
        <charset val="186"/>
      </rPr>
      <t xml:space="preserve"> Kipspl.GN13*1,2*2,4/2,88m</t>
    </r>
    <r>
      <rPr>
        <sz val="12"/>
        <color rgb="FF000000"/>
        <rFont val="Calibri"/>
        <family val="2"/>
        <charset val="186"/>
      </rPr>
      <t xml:space="preserve">²</t>
    </r>
  </si>
  <si>
    <t xml:space="preserve">plaat</t>
  </si>
  <si>
    <r>
      <rPr>
        <sz val="12"/>
        <color rgb="FF000000"/>
        <rFont val="Times New Roman"/>
        <family val="1"/>
        <charset val="186"/>
      </rPr>
      <t xml:space="preserve"> Kipspl.gn13*1,2*2,6/3,12m</t>
    </r>
    <r>
      <rPr>
        <sz val="12"/>
        <color rgb="FF000000"/>
        <rFont val="Calibri"/>
        <family val="2"/>
        <charset val="186"/>
      </rPr>
      <t xml:space="preserve">²</t>
    </r>
  </si>
  <si>
    <t xml:space="preserve">Kipslae ehitamine Saal</t>
  </si>
  <si>
    <r>
      <rPr>
        <sz val="12"/>
        <color rgb="FF000000"/>
        <rFont val="Times New Roman"/>
        <family val="1"/>
        <charset val="186"/>
      </rPr>
      <t xml:space="preserve">m</t>
    </r>
    <r>
      <rPr>
        <sz val="12"/>
        <color rgb="FF000000"/>
        <rFont val="Calibri"/>
        <family val="2"/>
        <charset val="186"/>
      </rPr>
      <t xml:space="preserve">²</t>
    </r>
  </si>
  <si>
    <t xml:space="preserve">Kipslae ehitamine Saali rõdu</t>
  </si>
  <si>
    <t xml:space="preserve">Summa(km-ta)</t>
  </si>
  <si>
    <t xml:space="preserve">Käibemaks 20%</t>
  </si>
  <si>
    <t xml:space="preserve">KOKKU(EUR)</t>
  </si>
  <si>
    <t xml:space="preserve">Pakkuja:</t>
  </si>
  <si>
    <t xml:space="preserve">Registrikood:</t>
  </si>
  <si>
    <t xml:space="preserve">JRK</t>
  </si>
  <si>
    <t xml:space="preserve">ARTIKKEL</t>
  </si>
  <si>
    <t xml:space="preserve">Seinte värvimine</t>
  </si>
  <si>
    <t xml:space="preserve">Lava</t>
  </si>
  <si>
    <t xml:space="preserve">Aknakatted</t>
  </si>
  <si>
    <t xml:space="preserve">Saal</t>
  </si>
  <si>
    <t xml:space="preserve">Külgkardinad  6 tk</t>
  </si>
  <si>
    <t xml:space="preserve">kompl</t>
  </si>
  <si>
    <t xml:space="preserve">rulood</t>
  </si>
  <si>
    <t xml:space="preserve">Siin mootoriga</t>
  </si>
  <si>
    <t xml:space="preserve">Eesriie</t>
  </si>
  <si>
    <t xml:space="preserve">Lava taga olev dekor.kardin</t>
  </si>
  <si>
    <t xml:space="preserve">Aksid lava laeosas 6 tk</t>
  </si>
  <si>
    <t xml:space="preserve">Arlekiinid lava laeosas 3 tk</t>
  </si>
  <si>
    <t xml:space="preserve">Lava täistagaseina liikuv ekraan 400*300</t>
  </si>
  <si>
    <t xml:space="preserve">Lava täistagaseina liikuv ekraan</t>
  </si>
  <si>
    <t xml:space="preserve">Lava ümberehitus</t>
  </si>
  <si>
    <t xml:space="preserve">Lava ette trepiastmed</t>
  </si>
  <si>
    <t xml:space="preserve">NIVOflex-Light lavaplatvorm 200x50 cm</t>
  </si>
  <si>
    <t xml:space="preserve">Jalad NIVOflex-Lightile kõrgusele 26 cm</t>
  </si>
  <si>
    <t xml:space="preserve">Jalad NIVOflex-Lightile kõrgusele 52 cm</t>
  </si>
  <si>
    <t xml:space="preserve">Elektritööd, kaabeldus</t>
  </si>
  <si>
    <t xml:space="preserve"> Töömahtude loetelu ei vabasta Pakkujat ehitusprojekti läbitöötamisest ja ei ole aluseks ehitustööde käigus</t>
  </si>
  <si>
    <t xml:space="preserve">tekkivate pretensioonide esitamisel.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</si>
</sst>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0"/>
  </numFmts>
  <fonts count="14">
    <font>
      <sz val="11"/>
      <color rgb="FF000000"/>
      <name val="Calibri"/>
      <family val="2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b val="true"/>
      <sz val="11"/>
      <color rgb="FF000000"/>
      <name val="Arial"/>
      <family val="2"/>
      <charset val="186"/>
    </font>
    <font>
      <sz val="12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2"/>
      <color rgb="FF000000"/>
      <name val="Calibri"/>
      <family val="2"/>
      <charset val="186"/>
    </font>
    <font>
      <b val="true"/>
      <sz val="12"/>
      <color rgb="FF000000"/>
      <name val="Times New Roman"/>
      <family val="1"/>
      <charset val="186"/>
    </font>
    <font>
      <b val="true"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b val="true"/>
      <sz val="11"/>
      <color rgb="FF000000"/>
      <name val="Calibri"/>
      <family val="2"/>
      <charset val="186"/>
    </font>
    <font>
      <b val="true"/>
      <sz val="10"/>
      <color rgb="FF000000"/>
      <name val="Times New Roman"/>
      <family val="1"/>
      <charset val="186"/>
    </font>
    <font>
      <sz val="14"/>
      <color rgb="FFFF0000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T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RowHeight="12.8" zeroHeight="false" outlineLevelRow="0" outlineLevelCol="0"/>
  <cols>
    <col collapsed="false" customWidth="true" hidden="false" outlineLevel="0" max="1" min="1" style="1" width="5.96"/>
    <col collapsed="false" customWidth="true" hidden="false" outlineLevel="0" max="4" min="2" style="1" width="8.1"/>
    <col collapsed="false" customWidth="true" hidden="false" outlineLevel="0" max="5" min="5" style="1" width="13.77"/>
    <col collapsed="false" customWidth="true" hidden="false" outlineLevel="0" max="8" min="6" style="1" width="8.1"/>
    <col collapsed="false" customWidth="true" hidden="false" outlineLevel="0" max="9" min="9" style="1" width="10.65"/>
    <col collapsed="false" customWidth="true" hidden="false" outlineLevel="0" max="1025" min="10" style="1" width="8.1"/>
  </cols>
  <sheetData>
    <row r="1" customFormat="false" ht="15.75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M1" s="0"/>
      <c r="T1" s="0"/>
    </row>
    <row r="2" customFormat="false" ht="13.8" hidden="false" customHeight="false" outlineLevel="0" collapsed="false">
      <c r="A2" s="2" t="s">
        <v>0</v>
      </c>
      <c r="B2" s="0"/>
      <c r="C2" s="0"/>
      <c r="D2" s="0"/>
      <c r="E2" s="0"/>
      <c r="F2" s="0"/>
      <c r="G2" s="0"/>
      <c r="H2" s="0"/>
      <c r="I2" s="0"/>
      <c r="M2" s="0"/>
      <c r="T2" s="0"/>
    </row>
    <row r="3" customFormat="false" ht="13.8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M3" s="0"/>
      <c r="T3" s="0"/>
    </row>
    <row r="4" customFormat="false" ht="15" hidden="false" customHeight="false" outlineLevel="0" collapsed="false">
      <c r="A4" s="3" t="s">
        <v>1</v>
      </c>
      <c r="B4" s="3"/>
      <c r="C4" s="3"/>
      <c r="D4" s="3"/>
      <c r="E4" s="0"/>
      <c r="F4" s="0"/>
      <c r="G4" s="0"/>
      <c r="H4" s="0"/>
      <c r="I4" s="0"/>
      <c r="M4" s="0"/>
      <c r="T4" s="0"/>
    </row>
    <row r="5" customFormat="false" ht="15" hidden="false" customHeight="false" outlineLevel="0" collapsed="false">
      <c r="A5" s="4"/>
      <c r="B5" s="3"/>
      <c r="C5" s="3"/>
      <c r="D5" s="3"/>
      <c r="E5" s="0"/>
      <c r="F5" s="0"/>
      <c r="G5" s="0"/>
      <c r="H5" s="0"/>
      <c r="I5" s="0"/>
      <c r="M5" s="0"/>
      <c r="T5" s="0"/>
    </row>
    <row r="6" customFormat="false" ht="15" hidden="false" customHeight="false" outlineLevel="0" collapsed="false">
      <c r="A6" s="3" t="s">
        <v>2</v>
      </c>
      <c r="B6" s="3"/>
      <c r="C6" s="3"/>
      <c r="D6" s="3"/>
      <c r="E6" s="0"/>
      <c r="F6" s="0"/>
      <c r="G6" s="0"/>
      <c r="H6" s="0"/>
      <c r="I6" s="0"/>
      <c r="M6" s="0"/>
      <c r="T6" s="0"/>
    </row>
    <row r="7" customFormat="false" ht="15" hidden="false" customHeight="false" outlineLevel="0" collapsed="false">
      <c r="A7" s="3"/>
      <c r="B7" s="3"/>
      <c r="C7" s="3"/>
      <c r="D7" s="3"/>
      <c r="E7" s="0"/>
      <c r="F7" s="0"/>
      <c r="G7" s="0"/>
      <c r="H7" s="0"/>
      <c r="I7" s="0"/>
      <c r="M7" s="0"/>
      <c r="T7" s="0"/>
    </row>
    <row r="8" customFormat="false" ht="13.8" hidden="true" customHeight="false" outlineLevel="0" collapsed="false">
      <c r="A8" s="0"/>
      <c r="B8" s="0"/>
      <c r="C8" s="0"/>
      <c r="D8" s="0"/>
      <c r="E8" s="0"/>
      <c r="F8" s="0"/>
      <c r="G8" s="0"/>
      <c r="H8" s="0"/>
      <c r="I8" s="0"/>
      <c r="M8" s="0"/>
      <c r="T8" s="0"/>
    </row>
    <row r="9" customFormat="false" ht="15" hidden="true" customHeight="false" outlineLevel="0" collapsed="false">
      <c r="A9" s="5" t="s">
        <v>3</v>
      </c>
      <c r="B9" s="0"/>
      <c r="C9" s="0"/>
      <c r="D9" s="0"/>
      <c r="E9" s="0"/>
      <c r="F9" s="6" t="s">
        <v>4</v>
      </c>
      <c r="G9" s="6" t="s">
        <v>5</v>
      </c>
      <c r="H9" s="6" t="s">
        <v>6</v>
      </c>
      <c r="I9" s="6" t="s">
        <v>7</v>
      </c>
      <c r="M9" s="0"/>
      <c r="T9" s="0"/>
    </row>
    <row r="10" customFormat="false" ht="15.75" hidden="true" customHeight="false" outlineLevel="0" collapsed="false">
      <c r="A10" s="0"/>
      <c r="B10" s="0"/>
      <c r="C10" s="0"/>
      <c r="D10" s="0"/>
      <c r="E10" s="0"/>
      <c r="F10" s="0"/>
      <c r="G10" s="0"/>
      <c r="H10" s="0"/>
      <c r="I10" s="0"/>
      <c r="M10" s="0"/>
      <c r="T10" s="0"/>
    </row>
    <row r="11" customFormat="false" ht="15.75" hidden="true" customHeight="false" outlineLevel="0" collapsed="false">
      <c r="A11" s="7" t="n">
        <v>1</v>
      </c>
      <c r="B11" s="6" t="s">
        <v>8</v>
      </c>
      <c r="C11" s="0"/>
      <c r="D11" s="0"/>
      <c r="E11" s="0"/>
      <c r="F11" s="8" t="s">
        <v>9</v>
      </c>
      <c r="G11" s="8" t="n">
        <v>22</v>
      </c>
      <c r="H11" s="8" t="n">
        <v>1.67</v>
      </c>
      <c r="I11" s="8" t="n">
        <f aca="false">G11*H11</f>
        <v>36.74</v>
      </c>
      <c r="M11" s="0"/>
      <c r="T11" s="0"/>
    </row>
    <row r="12" customFormat="false" ht="15.75" hidden="true" customHeight="false" outlineLevel="0" collapsed="false">
      <c r="A12" s="7" t="n">
        <v>2</v>
      </c>
      <c r="B12" s="6" t="s">
        <v>10</v>
      </c>
      <c r="C12" s="0"/>
      <c r="D12" s="0"/>
      <c r="E12" s="0"/>
      <c r="F12" s="8" t="s">
        <v>9</v>
      </c>
      <c r="G12" s="8" t="n">
        <v>46</v>
      </c>
      <c r="H12" s="8" t="n">
        <v>2.9</v>
      </c>
      <c r="I12" s="8" t="n">
        <f aca="false">G12*H12</f>
        <v>133.4</v>
      </c>
      <c r="M12" s="0"/>
      <c r="T12" s="0"/>
    </row>
    <row r="13" customFormat="false" ht="15.75" hidden="true" customHeight="false" outlineLevel="0" collapsed="false">
      <c r="A13" s="7" t="n">
        <v>3</v>
      </c>
      <c r="B13" s="6" t="s">
        <v>11</v>
      </c>
      <c r="C13" s="0"/>
      <c r="D13" s="0"/>
      <c r="E13" s="0"/>
      <c r="F13" s="8" t="s">
        <v>9</v>
      </c>
      <c r="G13" s="8" t="n">
        <v>72</v>
      </c>
      <c r="H13" s="8" t="n">
        <v>2.16</v>
      </c>
      <c r="I13" s="8" t="n">
        <f aca="false">G13*H13</f>
        <v>155.52</v>
      </c>
      <c r="M13" s="0"/>
      <c r="T13" s="0"/>
    </row>
    <row r="14" customFormat="false" ht="15.75" hidden="true" customHeight="false" outlineLevel="0" collapsed="false">
      <c r="A14" s="7" t="n">
        <v>4</v>
      </c>
      <c r="B14" s="6" t="s">
        <v>12</v>
      </c>
      <c r="C14" s="0"/>
      <c r="D14" s="0"/>
      <c r="E14" s="0"/>
      <c r="F14" s="8" t="s">
        <v>9</v>
      </c>
      <c r="G14" s="8" t="n">
        <v>62</v>
      </c>
      <c r="H14" s="8" t="n">
        <v>0.19</v>
      </c>
      <c r="I14" s="8" t="n">
        <f aca="false">G14*H14</f>
        <v>11.78</v>
      </c>
      <c r="M14" s="0"/>
      <c r="T14" s="0"/>
    </row>
    <row r="15" customFormat="false" ht="15.75" hidden="true" customHeight="false" outlineLevel="0" collapsed="false">
      <c r="A15" s="7" t="n">
        <v>5</v>
      </c>
      <c r="B15" s="6" t="s">
        <v>13</v>
      </c>
      <c r="C15" s="0"/>
      <c r="D15" s="0"/>
      <c r="E15" s="0"/>
      <c r="F15" s="8" t="s">
        <v>9</v>
      </c>
      <c r="G15" s="8" t="n">
        <v>168</v>
      </c>
      <c r="H15" s="8" t="n">
        <v>0.25</v>
      </c>
      <c r="I15" s="8" t="n">
        <f aca="false">G15*H15</f>
        <v>42</v>
      </c>
      <c r="M15" s="0"/>
      <c r="T15" s="0"/>
    </row>
    <row r="16" customFormat="false" ht="15.75" hidden="true" customHeight="false" outlineLevel="0" collapsed="false">
      <c r="A16" s="7" t="n">
        <v>6</v>
      </c>
      <c r="B16" s="6" t="s">
        <v>14</v>
      </c>
      <c r="C16" s="0"/>
      <c r="D16" s="0"/>
      <c r="E16" s="0"/>
      <c r="F16" s="8" t="s">
        <v>9</v>
      </c>
      <c r="G16" s="8" t="n">
        <v>220</v>
      </c>
      <c r="H16" s="8" t="n">
        <v>0.2</v>
      </c>
      <c r="I16" s="8" t="n">
        <f aca="false">G16*H16</f>
        <v>44</v>
      </c>
      <c r="M16" s="0"/>
      <c r="T16" s="0"/>
    </row>
    <row r="17" customFormat="false" ht="15.75" hidden="true" customHeight="false" outlineLevel="0" collapsed="false">
      <c r="A17" s="7" t="n">
        <v>7</v>
      </c>
      <c r="B17" s="6" t="s">
        <v>15</v>
      </c>
      <c r="C17" s="0"/>
      <c r="D17" s="0"/>
      <c r="E17" s="0"/>
      <c r="F17" s="8" t="s">
        <v>9</v>
      </c>
      <c r="G17" s="8" t="n">
        <v>141</v>
      </c>
      <c r="H17" s="8" t="n">
        <v>0.33</v>
      </c>
      <c r="I17" s="8" t="n">
        <f aca="false">G17*H17</f>
        <v>46.53</v>
      </c>
      <c r="M17" s="0"/>
      <c r="T17" s="0"/>
    </row>
    <row r="18" customFormat="false" ht="15.75" hidden="true" customHeight="false" outlineLevel="0" collapsed="false">
      <c r="A18" s="7" t="n">
        <v>8</v>
      </c>
      <c r="B18" s="6" t="s">
        <v>16</v>
      </c>
      <c r="C18" s="0"/>
      <c r="D18" s="0"/>
      <c r="E18" s="0"/>
      <c r="F18" s="8" t="s">
        <v>9</v>
      </c>
      <c r="G18" s="8" t="n">
        <v>141</v>
      </c>
      <c r="H18" s="8" t="n">
        <v>0.19</v>
      </c>
      <c r="I18" s="8" t="n">
        <f aca="false">G18*H18</f>
        <v>26.79</v>
      </c>
      <c r="M18" s="0"/>
      <c r="T18" s="0"/>
    </row>
    <row r="19" customFormat="false" ht="15.75" hidden="true" customHeight="false" outlineLevel="0" collapsed="false">
      <c r="A19" s="7" t="n">
        <v>9</v>
      </c>
      <c r="B19" s="6" t="s">
        <v>17</v>
      </c>
      <c r="C19" s="0"/>
      <c r="D19" s="0"/>
      <c r="E19" s="0"/>
      <c r="F19" s="8" t="s">
        <v>18</v>
      </c>
      <c r="G19" s="8" t="n">
        <v>30</v>
      </c>
      <c r="H19" s="8" t="n">
        <v>5.34</v>
      </c>
      <c r="I19" s="8" t="n">
        <f aca="false">G19*H19</f>
        <v>160.2</v>
      </c>
      <c r="M19" s="0"/>
      <c r="T19" s="0"/>
    </row>
    <row r="20" customFormat="false" ht="15.75" hidden="true" customHeight="false" outlineLevel="0" collapsed="false">
      <c r="A20" s="7" t="n">
        <v>10</v>
      </c>
      <c r="B20" s="6" t="s">
        <v>19</v>
      </c>
      <c r="C20" s="0"/>
      <c r="D20" s="0"/>
      <c r="E20" s="0"/>
      <c r="F20" s="8" t="s">
        <v>18</v>
      </c>
      <c r="G20" s="8" t="n">
        <v>16</v>
      </c>
      <c r="H20" s="8" t="n">
        <v>6.08</v>
      </c>
      <c r="I20" s="8" t="n">
        <f aca="false">G20*H20</f>
        <v>97.28</v>
      </c>
      <c r="M20" s="0"/>
      <c r="T20" s="0"/>
    </row>
    <row r="21" customFormat="false" ht="15.75" hidden="true" customHeight="false" outlineLevel="0" collapsed="false">
      <c r="A21" s="6"/>
      <c r="B21" s="0"/>
      <c r="C21" s="0"/>
      <c r="D21" s="0"/>
      <c r="E21" s="0"/>
      <c r="F21" s="8"/>
      <c r="G21" s="8"/>
      <c r="H21" s="8"/>
      <c r="I21" s="8"/>
      <c r="M21" s="0"/>
      <c r="T21" s="0"/>
    </row>
    <row r="22" customFormat="false" ht="15.75" hidden="true" customHeight="false" outlineLevel="0" collapsed="false">
      <c r="A22" s="7" t="n">
        <v>11</v>
      </c>
      <c r="B22" s="6" t="s">
        <v>20</v>
      </c>
      <c r="C22" s="0"/>
      <c r="D22" s="0"/>
      <c r="E22" s="0"/>
      <c r="F22" s="8" t="s">
        <v>21</v>
      </c>
      <c r="G22" s="8" t="n">
        <v>80</v>
      </c>
      <c r="H22" s="8"/>
      <c r="I22" s="8"/>
      <c r="M22" s="0"/>
      <c r="T22" s="0"/>
    </row>
    <row r="23" customFormat="false" ht="15.75" hidden="true" customHeight="false" outlineLevel="0" collapsed="false">
      <c r="A23" s="7" t="n">
        <v>12</v>
      </c>
      <c r="B23" s="6" t="s">
        <v>22</v>
      </c>
      <c r="C23" s="0"/>
      <c r="D23" s="0"/>
      <c r="E23" s="0"/>
      <c r="F23" s="8" t="s">
        <v>21</v>
      </c>
      <c r="G23" s="8" t="n">
        <v>48</v>
      </c>
      <c r="H23" s="8"/>
      <c r="I23" s="8"/>
      <c r="M23" s="0"/>
      <c r="T23" s="0"/>
    </row>
    <row r="24" customFormat="false" ht="15.75" hidden="true" customHeight="false" outlineLevel="0" collapsed="false">
      <c r="A24" s="0"/>
      <c r="B24" s="0"/>
      <c r="C24" s="0"/>
      <c r="D24" s="0"/>
      <c r="E24" s="0"/>
      <c r="F24" s="8"/>
      <c r="G24" s="8"/>
      <c r="H24" s="8"/>
      <c r="I24" s="8"/>
      <c r="M24" s="0"/>
      <c r="T24" s="0"/>
    </row>
    <row r="25" customFormat="false" ht="15.75" hidden="true" customHeight="false" outlineLevel="0" collapsed="false">
      <c r="A25" s="0"/>
      <c r="B25" s="0"/>
      <c r="C25" s="0"/>
      <c r="D25" s="0"/>
      <c r="E25" s="0"/>
      <c r="F25" s="0"/>
      <c r="G25" s="0"/>
      <c r="H25" s="6" t="s">
        <v>23</v>
      </c>
      <c r="I25" s="5" t="n">
        <f aca="false">SUM(I11:I21)</f>
        <v>754.24</v>
      </c>
      <c r="M25" s="0"/>
      <c r="T25" s="0"/>
    </row>
    <row r="26" customFormat="false" ht="15.75" hidden="true" customHeight="false" outlineLevel="0" collapsed="false">
      <c r="A26" s="0"/>
      <c r="B26" s="0"/>
      <c r="C26" s="0"/>
      <c r="D26" s="0"/>
      <c r="E26" s="0"/>
      <c r="F26" s="0"/>
      <c r="G26" s="0"/>
      <c r="H26" s="6" t="s">
        <v>24</v>
      </c>
      <c r="I26" s="5" t="n">
        <f aca="false">I27-I25</f>
        <v>150.848</v>
      </c>
      <c r="M26" s="0"/>
      <c r="T26" s="0"/>
    </row>
    <row r="27" customFormat="false" ht="15.75" hidden="true" customHeight="false" outlineLevel="0" collapsed="false">
      <c r="A27" s="0"/>
      <c r="B27" s="0"/>
      <c r="C27" s="0"/>
      <c r="D27" s="0"/>
      <c r="E27" s="0"/>
      <c r="F27" s="0"/>
      <c r="G27" s="0"/>
      <c r="H27" s="6" t="s">
        <v>25</v>
      </c>
      <c r="I27" s="5" t="n">
        <f aca="false">I25*1.2</f>
        <v>905.088</v>
      </c>
      <c r="M27" s="0"/>
      <c r="T27" s="0"/>
    </row>
    <row r="28" customFormat="false" ht="23.25" hidden="true" customHeight="true" outlineLevel="0" collapsed="false">
      <c r="A28" s="0"/>
      <c r="B28" s="9"/>
      <c r="C28" s="0"/>
      <c r="D28" s="0"/>
      <c r="E28" s="0"/>
      <c r="F28" s="0"/>
      <c r="G28" s="0"/>
      <c r="H28" s="0"/>
      <c r="I28" s="0"/>
      <c r="M28" s="0"/>
      <c r="T28" s="0"/>
    </row>
    <row r="29" customFormat="false" ht="15.75" hidden="true" customHeight="false" outlineLevel="0" collapsed="false">
      <c r="A29" s="0"/>
      <c r="B29" s="9"/>
      <c r="C29" s="0"/>
      <c r="D29" s="0"/>
      <c r="E29" s="0"/>
      <c r="F29" s="0"/>
      <c r="G29" s="0"/>
      <c r="H29" s="0"/>
      <c r="I29" s="0"/>
      <c r="M29" s="0"/>
      <c r="T29" s="0"/>
    </row>
    <row r="30" customFormat="false" ht="15.75" hidden="false" customHeight="false" outlineLevel="0" collapsed="false">
      <c r="A30" s="0"/>
      <c r="B30" s="0"/>
      <c r="C30" s="0"/>
      <c r="D30" s="0"/>
      <c r="E30" s="0"/>
      <c r="F30" s="0"/>
      <c r="G30" s="0"/>
      <c r="H30" s="0"/>
      <c r="I30" s="0"/>
      <c r="M30" s="0"/>
      <c r="T30" s="0"/>
    </row>
    <row r="31" customFormat="false" ht="13.8" hidden="false" customHeight="false" outlineLevel="0" collapsed="false">
      <c r="A31" s="0" t="s">
        <v>26</v>
      </c>
      <c r="B31" s="0"/>
      <c r="C31" s="0"/>
      <c r="D31" s="0"/>
      <c r="E31" s="0"/>
      <c r="F31" s="0"/>
      <c r="G31" s="0"/>
      <c r="H31" s="0"/>
      <c r="I31" s="0"/>
      <c r="M31" s="0"/>
      <c r="T31" s="0"/>
    </row>
    <row r="32" customFormat="false" ht="13.8" hidden="false" customHeight="false" outlineLevel="0" collapsed="false">
      <c r="A32" s="0" t="s">
        <v>27</v>
      </c>
      <c r="B32" s="0"/>
      <c r="C32" s="0"/>
      <c r="D32" s="0"/>
      <c r="E32" s="0"/>
      <c r="F32" s="0"/>
      <c r="G32" s="0"/>
      <c r="H32" s="0"/>
      <c r="I32" s="0"/>
      <c r="M32" s="0"/>
      <c r="T32" s="0"/>
    </row>
    <row r="33" customFormat="false" ht="13.8" hidden="false" customHeight="false" outlineLevel="0" collapsed="false">
      <c r="A33" s="0"/>
      <c r="B33" s="0"/>
      <c r="C33" s="0"/>
      <c r="D33" s="0"/>
      <c r="E33" s="0"/>
      <c r="F33" s="0"/>
      <c r="G33" s="0"/>
      <c r="H33" s="0"/>
      <c r="I33" s="0"/>
      <c r="M33" s="0"/>
      <c r="T33" s="0"/>
    </row>
    <row r="34" customFormat="false" ht="13.8" hidden="false" customHeight="false" outlineLevel="0" collapsed="false">
      <c r="A34" s="0"/>
      <c r="B34" s="0"/>
      <c r="C34" s="0"/>
      <c r="D34" s="0"/>
      <c r="E34" s="0"/>
      <c r="F34" s="0"/>
      <c r="G34" s="0"/>
      <c r="H34" s="0"/>
      <c r="I34" s="0"/>
      <c r="M34" s="0"/>
      <c r="T34" s="0"/>
    </row>
    <row r="35" customFormat="false" ht="15.75" hidden="false" customHeight="false" outlineLevel="0" collapsed="false">
      <c r="A35" s="5" t="s">
        <v>28</v>
      </c>
      <c r="B35" s="6" t="s">
        <v>29</v>
      </c>
      <c r="C35" s="0"/>
      <c r="D35" s="0"/>
      <c r="E35" s="0"/>
      <c r="F35" s="6" t="s">
        <v>4</v>
      </c>
      <c r="G35" s="6" t="s">
        <v>5</v>
      </c>
      <c r="H35" s="6" t="s">
        <v>6</v>
      </c>
      <c r="I35" s="6" t="s">
        <v>7</v>
      </c>
      <c r="M35" s="0"/>
      <c r="T35" s="0"/>
    </row>
    <row r="36" customFormat="false" ht="15.75" hidden="false" customHeight="false" outlineLevel="0" collapsed="false">
      <c r="A36" s="10" t="n">
        <v>1</v>
      </c>
      <c r="B36" s="11" t="s">
        <v>30</v>
      </c>
      <c r="C36" s="11"/>
      <c r="D36" s="11"/>
      <c r="E36" s="12"/>
      <c r="F36" s="13"/>
      <c r="G36" s="11"/>
      <c r="H36" s="11"/>
      <c r="I36" s="12"/>
      <c r="M36" s="0"/>
      <c r="T36" s="0"/>
    </row>
    <row r="37" customFormat="false" ht="15.65" hidden="false" customHeight="false" outlineLevel="0" collapsed="false">
      <c r="A37" s="14"/>
      <c r="B37" s="6" t="s">
        <v>31</v>
      </c>
      <c r="C37" s="0"/>
      <c r="D37" s="0"/>
      <c r="E37" s="0"/>
      <c r="F37" s="8" t="s">
        <v>21</v>
      </c>
      <c r="G37" s="8" t="n">
        <v>100</v>
      </c>
      <c r="H37" s="8"/>
      <c r="I37" s="8"/>
      <c r="M37" s="0"/>
      <c r="T37" s="0"/>
    </row>
    <row r="38" customFormat="false" ht="15.75" hidden="false" customHeight="false" outlineLevel="0" collapsed="false">
      <c r="A38" s="14"/>
      <c r="B38" s="0"/>
      <c r="C38" s="0"/>
      <c r="D38" s="0"/>
      <c r="E38" s="0"/>
      <c r="F38" s="8"/>
      <c r="G38" s="8"/>
      <c r="H38" s="8"/>
      <c r="I38" s="8"/>
      <c r="M38" s="0"/>
      <c r="T38" s="0"/>
    </row>
    <row r="39" customFormat="false" ht="15" hidden="false" customHeight="false" outlineLevel="0" collapsed="false">
      <c r="A39" s="10" t="n">
        <v>2</v>
      </c>
      <c r="B39" s="11" t="s">
        <v>32</v>
      </c>
      <c r="C39" s="11"/>
      <c r="D39" s="11"/>
      <c r="E39" s="12"/>
      <c r="F39" s="8"/>
      <c r="G39" s="8"/>
      <c r="H39" s="8"/>
      <c r="I39" s="8"/>
      <c r="M39" s="0"/>
      <c r="T39" s="0"/>
    </row>
    <row r="40" customFormat="false" ht="15" hidden="false" customHeight="false" outlineLevel="0" collapsed="false">
      <c r="A40" s="14"/>
      <c r="B40" s="15" t="s">
        <v>33</v>
      </c>
      <c r="C40" s="16"/>
      <c r="D40" s="16"/>
      <c r="E40" s="16"/>
      <c r="F40" s="8"/>
      <c r="G40" s="8"/>
      <c r="H40" s="8"/>
      <c r="I40" s="8"/>
      <c r="M40" s="0"/>
      <c r="T40" s="0"/>
    </row>
    <row r="41" customFormat="false" ht="15" hidden="false" customHeight="false" outlineLevel="0" collapsed="false">
      <c r="A41" s="14"/>
      <c r="B41" s="16"/>
      <c r="C41" s="15"/>
      <c r="D41" s="16" t="s">
        <v>34</v>
      </c>
      <c r="E41" s="16"/>
      <c r="F41" s="8" t="s">
        <v>35</v>
      </c>
      <c r="G41" s="8" t="n">
        <v>1</v>
      </c>
      <c r="H41" s="8"/>
      <c r="I41" s="8"/>
      <c r="M41" s="0"/>
      <c r="T41" s="0"/>
    </row>
    <row r="42" customFormat="false" ht="15" hidden="false" customHeight="false" outlineLevel="0" collapsed="false">
      <c r="A42" s="14"/>
      <c r="B42" s="9" t="s">
        <v>31</v>
      </c>
      <c r="C42" s="6" t="s">
        <v>36</v>
      </c>
      <c r="E42" s="0"/>
      <c r="F42" s="8" t="s">
        <v>9</v>
      </c>
      <c r="G42" s="8" t="n">
        <v>1</v>
      </c>
      <c r="H42" s="8"/>
      <c r="I42" s="8"/>
      <c r="M42" s="0"/>
      <c r="T42" s="0"/>
    </row>
    <row r="43" customFormat="false" ht="15" hidden="false" customHeight="false" outlineLevel="0" collapsed="false">
      <c r="A43" s="14"/>
      <c r="B43" s="17"/>
      <c r="C43" s="6" t="s">
        <v>37</v>
      </c>
      <c r="E43" s="0"/>
      <c r="F43" s="8" t="s">
        <v>9</v>
      </c>
      <c r="G43" s="8" t="n">
        <v>2</v>
      </c>
      <c r="H43" s="8"/>
      <c r="I43" s="8"/>
      <c r="M43" s="0"/>
      <c r="T43" s="0"/>
    </row>
    <row r="44" customFormat="false" ht="15" hidden="false" customHeight="false" outlineLevel="0" collapsed="false">
      <c r="A44" s="14"/>
      <c r="B44" s="17"/>
      <c r="C44" s="6" t="s">
        <v>38</v>
      </c>
      <c r="E44" s="0"/>
      <c r="F44" s="8" t="s">
        <v>9</v>
      </c>
      <c r="G44" s="8" t="n">
        <v>1</v>
      </c>
      <c r="H44" s="8"/>
      <c r="I44" s="8"/>
      <c r="M44" s="0"/>
      <c r="T44" s="0"/>
    </row>
    <row r="45" customFormat="false" ht="15" hidden="false" customHeight="false" outlineLevel="0" collapsed="false">
      <c r="A45" s="14"/>
      <c r="B45" s="0"/>
      <c r="C45" s="16" t="s">
        <v>39</v>
      </c>
      <c r="D45" s="16"/>
      <c r="E45" s="16"/>
      <c r="F45" s="8" t="s">
        <v>9</v>
      </c>
      <c r="G45" s="8" t="n">
        <v>1</v>
      </c>
      <c r="H45" s="8"/>
      <c r="I45" s="8"/>
      <c r="M45" s="0"/>
      <c r="T45" s="0"/>
    </row>
    <row r="46" customFormat="false" ht="15" hidden="false" customHeight="false" outlineLevel="0" collapsed="false">
      <c r="A46" s="14"/>
      <c r="B46" s="0"/>
      <c r="C46" s="16" t="s">
        <v>40</v>
      </c>
      <c r="D46" s="16"/>
      <c r="E46" s="16"/>
      <c r="F46" s="8" t="s">
        <v>35</v>
      </c>
      <c r="G46" s="8" t="n">
        <v>1</v>
      </c>
      <c r="H46" s="8"/>
      <c r="I46" s="8"/>
      <c r="M46" s="0"/>
      <c r="T46" s="0"/>
    </row>
    <row r="47" customFormat="false" ht="15" hidden="false" customHeight="false" outlineLevel="0" collapsed="false">
      <c r="A47" s="14"/>
      <c r="B47" s="0"/>
      <c r="C47" s="16" t="s">
        <v>41</v>
      </c>
      <c r="D47" s="16"/>
      <c r="E47" s="16"/>
      <c r="F47" s="8" t="s">
        <v>35</v>
      </c>
      <c r="G47" s="8" t="n">
        <v>1</v>
      </c>
      <c r="H47" s="8"/>
      <c r="I47" s="8"/>
      <c r="M47" s="0"/>
      <c r="T47" s="0"/>
    </row>
    <row r="48" customFormat="false" ht="15" hidden="false" customHeight="false" outlineLevel="0" collapsed="false">
      <c r="A48" s="14"/>
      <c r="B48" s="0"/>
      <c r="C48" s="0"/>
      <c r="D48" s="0"/>
      <c r="E48" s="0"/>
      <c r="F48" s="8"/>
      <c r="G48" s="8"/>
      <c r="H48" s="8"/>
      <c r="I48" s="8"/>
      <c r="M48" s="0"/>
      <c r="T48" s="0"/>
    </row>
    <row r="49" customFormat="false" ht="15" hidden="false" customHeight="false" outlineLevel="0" collapsed="false">
      <c r="A49" s="10" t="n">
        <v>3</v>
      </c>
      <c r="B49" s="18" t="s">
        <v>42</v>
      </c>
      <c r="C49" s="18" t="s">
        <v>43</v>
      </c>
      <c r="D49" s="18"/>
      <c r="E49" s="18"/>
      <c r="F49" s="8" t="s">
        <v>9</v>
      </c>
      <c r="G49" s="8" t="n">
        <v>1</v>
      </c>
      <c r="H49" s="8"/>
      <c r="I49" s="8"/>
      <c r="M49" s="0"/>
      <c r="T49" s="0"/>
    </row>
    <row r="50" customFormat="false" ht="15" hidden="false" customHeight="false" outlineLevel="0" collapsed="false">
      <c r="A50" s="14"/>
      <c r="B50" s="9"/>
      <c r="C50" s="17"/>
      <c r="D50" s="17"/>
      <c r="E50" s="17"/>
      <c r="F50" s="8"/>
      <c r="G50" s="8"/>
      <c r="H50" s="8"/>
      <c r="I50" s="8"/>
      <c r="M50" s="0"/>
      <c r="T50" s="0"/>
    </row>
    <row r="51" customFormat="false" ht="15" hidden="false" customHeight="false" outlineLevel="0" collapsed="false">
      <c r="A51" s="19" t="n">
        <v>4</v>
      </c>
      <c r="B51" s="20" t="s">
        <v>44</v>
      </c>
      <c r="C51" s="20"/>
      <c r="D51" s="20"/>
      <c r="E51" s="21"/>
      <c r="F51" s="8" t="s">
        <v>35</v>
      </c>
      <c r="G51" s="8" t="n">
        <v>1</v>
      </c>
      <c r="H51" s="8"/>
      <c r="I51" s="8"/>
      <c r="M51" s="0"/>
      <c r="T51" s="0"/>
    </row>
    <row r="52" customFormat="false" ht="15" hidden="false" customHeight="false" outlineLevel="0" collapsed="false">
      <c r="A52" s="14"/>
      <c r="B52" s="22"/>
      <c r="C52" s="17"/>
      <c r="D52" s="17"/>
      <c r="E52" s="17"/>
      <c r="F52" s="8"/>
      <c r="G52" s="8"/>
      <c r="H52" s="8"/>
      <c r="I52" s="8"/>
      <c r="M52" s="0"/>
      <c r="T52" s="0"/>
    </row>
    <row r="53" customFormat="false" ht="15" hidden="false" customHeight="false" outlineLevel="0" collapsed="false">
      <c r="A53" s="19" t="n">
        <v>5</v>
      </c>
      <c r="B53" s="20" t="s">
        <v>45</v>
      </c>
      <c r="C53" s="20"/>
      <c r="D53" s="20"/>
      <c r="E53" s="23"/>
      <c r="F53" s="8"/>
      <c r="G53" s="8"/>
      <c r="H53" s="8"/>
      <c r="I53" s="8"/>
      <c r="M53" s="0"/>
      <c r="T53" s="0"/>
    </row>
    <row r="54" customFormat="false" ht="15" hidden="false" customHeight="false" outlineLevel="0" collapsed="false">
      <c r="A54" s="14"/>
      <c r="B54" s="16" t="s">
        <v>46</v>
      </c>
      <c r="C54" s="16"/>
      <c r="D54" s="16"/>
      <c r="E54" s="16"/>
      <c r="F54" s="8" t="s">
        <v>9</v>
      </c>
      <c r="G54" s="8" t="n">
        <v>6</v>
      </c>
      <c r="H54" s="8"/>
      <c r="I54" s="8"/>
      <c r="M54" s="0"/>
      <c r="T54" s="0"/>
    </row>
    <row r="55" customFormat="false" ht="15" hidden="false" customHeight="false" outlineLevel="0" collapsed="false">
      <c r="A55" s="14"/>
      <c r="B55" s="16" t="s">
        <v>47</v>
      </c>
      <c r="C55" s="16"/>
      <c r="D55" s="16"/>
      <c r="E55" s="16"/>
      <c r="F55" s="8" t="s">
        <v>35</v>
      </c>
      <c r="G55" s="8" t="n">
        <v>6</v>
      </c>
      <c r="H55" s="8"/>
      <c r="I55" s="8"/>
      <c r="M55" s="0"/>
      <c r="T55" s="0"/>
    </row>
    <row r="56" customFormat="false" ht="15" hidden="false" customHeight="false" outlineLevel="0" collapsed="false">
      <c r="A56" s="14"/>
      <c r="B56" s="16" t="s">
        <v>48</v>
      </c>
      <c r="C56" s="16"/>
      <c r="D56" s="16"/>
      <c r="E56" s="16"/>
      <c r="F56" s="8" t="s">
        <v>35</v>
      </c>
      <c r="G56" s="8" t="n">
        <v>6</v>
      </c>
      <c r="H56" s="8"/>
      <c r="I56" s="8"/>
      <c r="M56" s="0"/>
      <c r="T56" s="0"/>
    </row>
    <row r="57" customFormat="false" ht="15" hidden="false" customHeight="false" outlineLevel="0" collapsed="false">
      <c r="A57" s="24"/>
      <c r="B57" s="25"/>
      <c r="C57" s="25"/>
      <c r="D57" s="26"/>
      <c r="E57" s="26"/>
      <c r="F57" s="8"/>
      <c r="G57" s="8"/>
      <c r="H57" s="8"/>
      <c r="I57" s="8"/>
      <c r="M57" s="0"/>
      <c r="T57" s="0"/>
    </row>
    <row r="58" customFormat="false" ht="17.35" hidden="false" customHeight="false" outlineLevel="0" collapsed="false">
      <c r="A58" s="10" t="n">
        <v>6</v>
      </c>
      <c r="B58" s="11" t="s">
        <v>49</v>
      </c>
      <c r="C58" s="11"/>
      <c r="D58" s="11"/>
      <c r="E58" s="27"/>
      <c r="F58" s="8" t="s">
        <v>35</v>
      </c>
      <c r="G58" s="8" t="n">
        <v>1</v>
      </c>
      <c r="H58" s="8"/>
      <c r="I58" s="8"/>
      <c r="M58" s="28"/>
    </row>
    <row r="59" customFormat="false" ht="18.75" hidden="false" customHeight="false" outlineLevel="0" collapsed="false">
      <c r="G59" s="6" t="s">
        <v>23</v>
      </c>
      <c r="I59" s="5" t="n">
        <f aca="false">SUM(I36:I58)</f>
        <v>0</v>
      </c>
      <c r="M59" s="28"/>
    </row>
    <row r="60" customFormat="false" ht="18.75" hidden="false" customHeight="false" outlineLevel="0" collapsed="false">
      <c r="G60" s="6" t="s">
        <v>24</v>
      </c>
      <c r="I60" s="5" t="n">
        <f aca="false">I61-I59</f>
        <v>0</v>
      </c>
      <c r="M60" s="28"/>
    </row>
    <row r="61" customFormat="false" ht="15.75" hidden="false" customHeight="false" outlineLevel="0" collapsed="false">
      <c r="G61" s="6" t="s">
        <v>25</v>
      </c>
      <c r="I61" s="5" t="n">
        <f aca="false">I59*1.2</f>
        <v>0</v>
      </c>
    </row>
    <row r="63" customFormat="false" ht="13.8" hidden="false" customHeight="false" outlineLevel="0" collapsed="false">
      <c r="B63" s="1" t="s">
        <v>50</v>
      </c>
    </row>
    <row r="64" customFormat="false" ht="13.8" hidden="false" customHeight="false" outlineLevel="0" collapsed="false">
      <c r="B64" s="1" t="s">
        <v>51</v>
      </c>
    </row>
  </sheetData>
  <mergeCells count="1">
    <mergeCell ref="B49:E49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50</TotalTime>
  <Application>LibreOffice/6.0.5.2$Windows_X86_64 LibreOffice_project/54c8cbb85f300ac59db32fe8a675ff7683cd5a16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2016-11-03T12:09:24Z</dcterms:created>
  <dc:creator>Vallo</dc:creator>
  <dc:description/>
  <dc:language>et-EE</dc:language>
  <cp:lastModifiedBy/>
  <cp:lastPrinted>2016-12-14T15:36:35Z</cp:lastPrinted>
  <dcterms:modified xsi:type="dcterms:W3CDTF">2018-08-08T12:41:06Z</dcterms:modified>
  <cp:revision>28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